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orospe\Desktop\Mikel\CATALOGO MULTIFORMATO\"/>
    </mc:Choice>
  </mc:AlternateContent>
  <xr:revisionPtr revIDLastSave="0" documentId="8_{13824794-3DD6-4E05-91C7-19BDB84B9A10}" xr6:coauthVersionLast="47" xr6:coauthVersionMax="47" xr10:uidLastSave="{00000000-0000-0000-0000-000000000000}"/>
  <bookViews>
    <workbookView xWindow="31980" yWindow="1350" windowWidth="19425" windowHeight="10395" xr2:uid="{9D8D0490-5541-4293-9605-27F7C193A125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16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F61" i="1" s="1"/>
  <c r="E5" i="1"/>
  <c r="G12" i="1"/>
  <c r="G10" i="1"/>
  <c r="G8" i="1"/>
  <c r="G6" i="1"/>
  <c r="F14" i="1" s="1"/>
  <c r="F5" i="1" l="1"/>
  <c r="G14" i="1"/>
  <c r="G5" i="1" s="1"/>
  <c r="F16" i="1"/>
  <c r="G61" i="1"/>
  <c r="G16" i="1" s="1"/>
  <c r="F63" i="1" l="1"/>
  <c r="F4" i="1" l="1"/>
  <c r="G63" i="1"/>
  <c r="G4" i="1" s="1"/>
  <c r="F65" i="1" s="1"/>
  <c r="G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Gorospe</author>
  </authors>
  <commentList>
    <comment ref="A3" authorId="0" shapeId="0" xr:uid="{4FBF6A48-A8B1-49D2-A4A4-D11914F56255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CC969E2D-BC70-4E94-8864-B1A81B7BBB79}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3" authorId="0" shapeId="0" xr:uid="{C76BF2C8-4941-4FFE-B970-59573DB4EB1D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 xr:uid="{A50BB4FA-4122-40D9-90C8-61CCC69659B2}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E3" authorId="0" shapeId="0" xr:uid="{55D13076-6262-4877-BA28-EA17E20E702A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F3" authorId="0" shapeId="0" xr:uid="{220EA805-1C0F-4885-BCA6-0E956BBEDC9F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G3" authorId="0" shapeId="0" xr:uid="{A076C57F-1EC0-4C4B-9DE0-A8931ABDB9A6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<sst xmlns="http://schemas.openxmlformats.org/spreadsheetml/2006/main" count="154" uniqueCount="100">
  <si>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</si>
  <si>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</si>
  <si>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</si>
  <si>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</si>
  <si>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</si>
  <si>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</si>
  <si>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</si>
  <si>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</si>
  <si>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08</t>
  </si>
  <si>
    <t>Capítulo</t>
  </si>
  <si>
    <t/>
  </si>
  <si>
    <t>TUBERÍA P.E. CORRUGADO SANEAMIENTO SIN PRESIÓN</t>
  </si>
  <si>
    <t>08.01</t>
  </si>
  <si>
    <t>TUBERÍA PE CORRUGADO CONDUSAN SN4</t>
  </si>
  <si>
    <t>315CORPS4</t>
  </si>
  <si>
    <t>Partida</t>
  </si>
  <si>
    <t>m</t>
  </si>
  <si>
    <t>Tubería PEAD Saneamiento Corrugado 315mm SN4</t>
  </si>
  <si>
    <t>Suministro de tubería diametro nominal 315mm CONDUSAN de PE A.D, para SN4, multicapa fabricada según UNE EN 13476-2 con certificado AENOR, exterior corrugado en color negro e interior liso color blanco.</t>
  </si>
  <si>
    <t>400CORPS4</t>
  </si>
  <si>
    <t>Tubería PEAD Saneamiento Corrugado 400mm SN4</t>
  </si>
  <si>
    <t>Suministro de tubería diametro nominal 400mm CONDUSAN de PE A.D, para SN4, multicapa fabricada según UNE EN 13476-2 con certificado AENOR, exterior corrugado en color negro e interior liso color blanco.</t>
  </si>
  <si>
    <t>500CORPS4</t>
  </si>
  <si>
    <t>Tubería PEAD Saneamiento Corrugado 500mm SN4</t>
  </si>
  <si>
    <t>Suministro de tubería diametro nominal 500mm CONDUSAN de PE A.D, para SN4, multicapa fabricada según UNE EN 13476-2 con certificado AENOR, exterior corrugado en color negro e interior liso color blanco.</t>
  </si>
  <si>
    <t>630CORPS4</t>
  </si>
  <si>
    <t>Tubería PEAD Saneamiento Corrugado 630mm SN4</t>
  </si>
  <si>
    <t>Suministro de tubería diametro nominal 630mm CONDUSAN de PE A.D, para SN4, multicapa fabricada según UNE EN 13476-2 con certificado AENOR, exterior corrugado en color negro e interior liso color blanco.</t>
  </si>
  <si>
    <t>Total 08.01</t>
  </si>
  <si>
    <t>08.02</t>
  </si>
  <si>
    <t>TUBERÍA PE CORRUGADO CONDUSAN SN8</t>
  </si>
  <si>
    <t>160CORPS8</t>
  </si>
  <si>
    <t>Tubería PEAD Saneamiento Corrugado color Teja 160mm SN8</t>
  </si>
  <si>
    <t>Suministro de tubería diametro nominal 160mm CONDUSAN de PE A.D, para SN8, multicapa fabricada según UNE EN 13476-2 con certificado AENOR, exterior corrugado en color teja e interior liso color blanco.</t>
  </si>
  <si>
    <t>200CORPS8</t>
  </si>
  <si>
    <t>Tubería PEAD Saneamiento Corrugado color Teja 200mm SN8</t>
  </si>
  <si>
    <t>Suministro de tubería diametro nominal 200mm CONDUSAN de PE A.D, para SN8, multicapa fabricada según UNE EN 13476-2 con certificado AENOR, exterior corrugado en color teja e interior liso color blanco.</t>
  </si>
  <si>
    <t>250CORPS8</t>
  </si>
  <si>
    <t>Tubería PEAD Saneamiento Corrugado color Teja 250mm SN8</t>
  </si>
  <si>
    <t>Suministro de tubería diametro nominal 250mm CONDUSAN de PE A.D, para SN8, multicapa fabricada según UNE EN 13476-2 con certificado AENOR, exterior corrugado en color teja e interior liso color blanco.</t>
  </si>
  <si>
    <t>315CORPS8</t>
  </si>
  <si>
    <t>Tubería PEAD Saneamiento Corrugado color Teja 315mm SN8</t>
  </si>
  <si>
    <t>Suministro de tubería diametro nominal 315mm CONDUSAN de PE A.D, para SN8, multicapa fabricada según UNE EN 13476-2 con certificado AENOR, exterior corrugado en color teja e interior liso color blanco.</t>
  </si>
  <si>
    <t>400CORPS8</t>
  </si>
  <si>
    <t>Tubería PEAD Saneamiento Corrugado color Teja 400mm SN8</t>
  </si>
  <si>
    <t>Suministro de tubería diametro nominal 400mm CONDUSAN de PE A.D, para SN8, multicapa fabricada según UNE EN 13476-2 con certificado AENOR, exterior corrugado en color teja e interior liso color blanco.</t>
  </si>
  <si>
    <t>500CORPS8</t>
  </si>
  <si>
    <t>Tubería PEAD Saneamiento Corrugado color Teja 500mm SN8</t>
  </si>
  <si>
    <t>Suministro de tubería diametro nominal 500mm CONDUSAN de PE A.D, para SN8, multicapa fabricada según UNE EN 13476-2 con certificado AENOR, exterior corrugado en color teja e interior liso color blanco.</t>
  </si>
  <si>
    <t>630CORPS8</t>
  </si>
  <si>
    <t>Tubería PEAD Saneamiento Corrugado color Teja 630mm SN8</t>
  </si>
  <si>
    <t>Suministro de tubería diametro nominal 630mm CONDUSAN de PE A.D, para SN8, multicapa fabricada según UNE EN 13476-2 con certificado AENOR, exterior corrugado en color teja e interior liso color blanco.</t>
  </si>
  <si>
    <t>800CORPS8</t>
  </si>
  <si>
    <t>Tubería PEAD Saneamiento Corrugado color Teja 800mm SN8</t>
  </si>
  <si>
    <t>Suministro de tubería diametro nominal 800mm CONDUSAN de PE A.D, para SN8, multicapa fabricada según UNE EN 13476-2 con certificado AENOR, exterior corrugado en color teja e interior liso color blanco.</t>
  </si>
  <si>
    <t>1000CORPS8</t>
  </si>
  <si>
    <t>Tubería PEAD Saneamiento Corrugado color Teja 1000mm SN8</t>
  </si>
  <si>
    <t>Suministro de tubería diametro nominal 1000mm CONDUSAN de PE A.D, para SN8, multicapa fabricada según UNE EN 13476-2 con certificado AENOR, exterior corrugado en color teja e interior liso color blanco.</t>
  </si>
  <si>
    <t>16CORPS8</t>
  </si>
  <si>
    <t>Tubería PEAD Saneamiento Corrugado color Negro 160mm SN8</t>
  </si>
  <si>
    <t>Suministro de tubería diametro nominal 160mm CONDUSAN de PE A.D, para SN8, multicapa fabricada según UNE EN 13476-2 con certificado AENOR, exterior corrugado en color negro e interior liso color blanco.</t>
  </si>
  <si>
    <t>20CORPS8</t>
  </si>
  <si>
    <t>Tubería PEAD Saneamiento Corrugado color Negro 200mm SN8</t>
  </si>
  <si>
    <t>Suministro de tubería diametro nominal 200mm CONDUSAN de PE A.D, para SN8, multicapa fabricada según UNE EN 13476-2 con certificado AENOR, exterior corrugado en color negro e interior liso color blanco.</t>
  </si>
  <si>
    <t>25CORPS8</t>
  </si>
  <si>
    <t>Tubería PEAD Saneamiento Corrugado color Negro 250mm SN8</t>
  </si>
  <si>
    <t>Suministro de tubería diametro nominal 250mm CONDUSAN de PE A.D, para SN8, multicapa fabricada según UNE EN 13476-2 con certificado AENOR, exterior corrugado en color negro e interior liso color blanco.</t>
  </si>
  <si>
    <t>31CORPS8</t>
  </si>
  <si>
    <t>Tubería PEAD Saneamiento Corrugado color Negro 315mm SN8</t>
  </si>
  <si>
    <t>Suministro de tubería diametro nominal 315mm CONDUSAN de PE A.D, para SN8, multicapa fabricada según UNE EN 13476-2 con certificado AENOR, exterior corrugado en color negro e interior liso color blanco.</t>
  </si>
  <si>
    <t>35CORPS8</t>
  </si>
  <si>
    <t>Tubería PEAD Saneamiento Corrugado color Negro 350mm SN8</t>
  </si>
  <si>
    <t>Suministro de tubería diametro nominal 350mm CONDUSAN de PE A.D, para SN8, multicapa fabricada según UNE EN 13476-2 con certificado AENOR, exterior corrugado en color negro e interior liso color blanco.</t>
  </si>
  <si>
    <t>40CORPS8</t>
  </si>
  <si>
    <t>Tubería PEAD Saneamiento Corrugado color Negro 400mm SN8</t>
  </si>
  <si>
    <t>Suministro de tubería diametro nominal 400mm CONDUSAN de PE A.D, para SN8, multicapa fabricada según UNE EN 13476-2 con certificado AENOR, exterior corrugado en color negro e interior liso color blanco.</t>
  </si>
  <si>
    <t>46CORPS8</t>
  </si>
  <si>
    <t>Tubería PEAD Saneamiento Corrugado color Negro 460mm SN8</t>
  </si>
  <si>
    <t>Suministro de tubería diametro nominal 460mm CONDUSAN de PE A.D, para SN8, multicapa fabricada según UNE EN 13476-2 con certificado AENOR, exterior corrugado en color negro e interior liso color blanco.</t>
  </si>
  <si>
    <t>50CORPS8</t>
  </si>
  <si>
    <t>Tubería PEAD Saneamiento Corrugado color Negro 500mm SN8</t>
  </si>
  <si>
    <t>Suministro de tubería diametro nominal 500mm CONDUSAN de PE A.D, para SN8, multicapa fabricada según UNE EN 13476-2 con certificado AENOR, exterior corrugado en color negro e interior liso color blanco.</t>
  </si>
  <si>
    <t>58CORPS8</t>
  </si>
  <si>
    <t>Tubería PEAD Saneamiento Corrugado color Negro 580mm SN8</t>
  </si>
  <si>
    <t>Suministro de tubería diametro nominal 580mm CONDUSAN de PE A.D, para SN8, multicapa fabricada según UNE EN 13476-2 con certificado AENOR, exterior corrugado en color negro e interior liso color blanco.</t>
  </si>
  <si>
    <t>63CORPS8</t>
  </si>
  <si>
    <t>Tubería PEAD Saneamiento Corrugado color Negro 630mm SN8</t>
  </si>
  <si>
    <t>Suministro de tubería diametro nominal 630mm CONDUSAN de PE A.D, para SN8, multicapa fabricada según UNE EN 13476-2 con certificado AENOR, exterior corrugado en color negro e interior liso color blanco.</t>
  </si>
  <si>
    <t>70CORPS8</t>
  </si>
  <si>
    <t>Tubería PEAD Saneamiento Corrugado color Negro 700mm SN8</t>
  </si>
  <si>
    <t>Suministro de tubería diametro nominal 700mm CONDUSAN de PE A.D, para SN8, multicapa fabricada según UNE EN 13476-2 con certificado AENOR, exterior corrugado en color negro e interior liso color blanco.</t>
  </si>
  <si>
    <t>80CORPS8</t>
  </si>
  <si>
    <t>Tubería PEAD Saneamiento Corrugado color Negro 800mm SN8</t>
  </si>
  <si>
    <t>Suministro de tubería diametro nominal 800mm CONDUSAN de PE A.D, para SN8, multicapa fabricada según UNE EN 13476-2 con certificado AENOR, exterior corrugado en color negro e interior liso color blanco.</t>
  </si>
  <si>
    <t>100CORPS8</t>
  </si>
  <si>
    <t>Tubería PEAD Saneamiento Corrugado color Negro 1000mm SN8</t>
  </si>
  <si>
    <t>Suministro de tubería diametro nominal 1000mm CONDUSAN de PE A.D, para SN8, multicapa fabricada según UNE EN 13476-2 con certificado AENOR, exterior corrugado en color negro e interior liso color blanco.</t>
  </si>
  <si>
    <t>Total 08.02</t>
  </si>
  <si>
    <t>Total 08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</si>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</sst>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4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C2D5E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49" fontId="6" fillId="4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5" borderId="0" xfId="0" applyFont="1" applyFill="1" applyAlignment="1">
      <alignment vertical="top"/>
    </xf>
    <xf numFmtId="3" fontId="6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6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9EA5-A0D5-4BFA-89A2-2D39E5DB7591}">
  <dimension ref="A1:G6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4.5" x14ac:dyDescent="0.35"/>
  <cols>
    <col min="1" max="1" width="9.08984375" bestFit="1" customWidth="1"/>
    <col min="2" max="2" width="6.26953125" bestFit="1" customWidth="1"/>
    <col min="3" max="3" width="3.54296875" bestFit="1" customWidth="1"/>
    <col min="4" max="4" width="31.453125" customWidth="1"/>
    <col min="5" max="5" width="7.54296875" bestFit="1" customWidth="1"/>
    <col min="6" max="6" width="5.453125" bestFit="1" customWidth="1"/>
    <col min="7" max="7" width="7.54296875" bestFit="1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ht="18.5" x14ac:dyDescent="0.35">
      <c r="A2" s="2" t="s">
        <v>0</v>
      </c>
      <c r="B2" s="1"/>
      <c r="C2" s="1"/>
      <c r="D2" s="1"/>
      <c r="E2" s="1"/>
      <c r="F2" s="1"/>
      <c r="G2" s="1"/>
    </row>
    <row r="3" spans="1:7" x14ac:dyDescent="0.35">
      <c r="A3" s="3" t="s">
        <v>1</v>
      </c>
      <c r="B3" s="3" t="s">
        <v>2</v>
      </c>
      <c r="C3" s="3" t="s">
        <v>3</v>
      </c>
      <c r="D3" s="18" t="s">
        <v>4</v>
      </c>
      <c r="E3" s="3" t="s">
        <v>5</v>
      </c>
      <c r="F3" s="3" t="s">
        <v>6</v>
      </c>
      <c r="G3" s="3" t="s">
        <v>7</v>
      </c>
    </row>
    <row r="4" spans="1:7" ht="21" x14ac:dyDescent="0.35">
      <c r="A4" s="4" t="s">
        <v>8</v>
      </c>
      <c r="B4" s="4" t="s">
        <v>9</v>
      </c>
      <c r="C4" s="4" t="s">
        <v>10</v>
      </c>
      <c r="D4" s="19" t="s">
        <v>11</v>
      </c>
      <c r="E4" s="5">
        <f>E63</f>
        <v>1</v>
      </c>
      <c r="F4" s="6">
        <f>F63</f>
        <v>917.35</v>
      </c>
      <c r="G4" s="6">
        <f>G63</f>
        <v>917.35</v>
      </c>
    </row>
    <row r="5" spans="1:7" x14ac:dyDescent="0.35">
      <c r="A5" s="7" t="s">
        <v>12</v>
      </c>
      <c r="B5" s="7" t="s">
        <v>9</v>
      </c>
      <c r="C5" s="7" t="s">
        <v>10</v>
      </c>
      <c r="D5" s="20" t="s">
        <v>13</v>
      </c>
      <c r="E5" s="8">
        <f>E14</f>
        <v>1</v>
      </c>
      <c r="F5" s="8">
        <f>F14</f>
        <v>94.54</v>
      </c>
      <c r="G5" s="8">
        <f>G14</f>
        <v>94.54</v>
      </c>
    </row>
    <row r="6" spans="1:7" x14ac:dyDescent="0.35">
      <c r="A6" s="9" t="s">
        <v>14</v>
      </c>
      <c r="B6" s="10" t="s">
        <v>15</v>
      </c>
      <c r="C6" s="10" t="s">
        <v>16</v>
      </c>
      <c r="D6" s="21" t="s">
        <v>17</v>
      </c>
      <c r="E6" s="11">
        <v>1</v>
      </c>
      <c r="F6" s="12">
        <v>11.17</v>
      </c>
      <c r="G6" s="13">
        <f>ROUND(E6*F6,2)</f>
        <v>11.17</v>
      </c>
    </row>
    <row r="7" spans="1:7" ht="52.5" x14ac:dyDescent="0.35">
      <c r="A7" s="14"/>
      <c r="B7" s="14"/>
      <c r="C7" s="14"/>
      <c r="D7" s="21" t="s">
        <v>18</v>
      </c>
      <c r="E7" s="14"/>
      <c r="F7" s="14"/>
      <c r="G7" s="14"/>
    </row>
    <row r="8" spans="1:7" x14ac:dyDescent="0.35">
      <c r="A8" s="9" t="s">
        <v>19</v>
      </c>
      <c r="B8" s="10" t="s">
        <v>15</v>
      </c>
      <c r="C8" s="10" t="s">
        <v>16</v>
      </c>
      <c r="D8" s="21" t="s">
        <v>20</v>
      </c>
      <c r="E8" s="11">
        <v>1</v>
      </c>
      <c r="F8" s="12">
        <v>17.57</v>
      </c>
      <c r="G8" s="13">
        <f>ROUND(E8*F8,2)</f>
        <v>17.57</v>
      </c>
    </row>
    <row r="9" spans="1:7" ht="52.5" x14ac:dyDescent="0.35">
      <c r="A9" s="14"/>
      <c r="B9" s="14"/>
      <c r="C9" s="14"/>
      <c r="D9" s="21" t="s">
        <v>21</v>
      </c>
      <c r="E9" s="14"/>
      <c r="F9" s="14"/>
      <c r="G9" s="14"/>
    </row>
    <row r="10" spans="1:7" x14ac:dyDescent="0.35">
      <c r="A10" s="9" t="s">
        <v>22</v>
      </c>
      <c r="B10" s="10" t="s">
        <v>15</v>
      </c>
      <c r="C10" s="10" t="s">
        <v>16</v>
      </c>
      <c r="D10" s="21" t="s">
        <v>23</v>
      </c>
      <c r="E10" s="11">
        <v>1</v>
      </c>
      <c r="F10" s="12">
        <v>25.5</v>
      </c>
      <c r="G10" s="13">
        <f>ROUND(E10*F10,2)</f>
        <v>25.5</v>
      </c>
    </row>
    <row r="11" spans="1:7" ht="52.5" x14ac:dyDescent="0.35">
      <c r="A11" s="14"/>
      <c r="B11" s="14"/>
      <c r="C11" s="14"/>
      <c r="D11" s="21" t="s">
        <v>24</v>
      </c>
      <c r="E11" s="14"/>
      <c r="F11" s="14"/>
      <c r="G11" s="14"/>
    </row>
    <row r="12" spans="1:7" x14ac:dyDescent="0.35">
      <c r="A12" s="9" t="s">
        <v>25</v>
      </c>
      <c r="B12" s="10" t="s">
        <v>15</v>
      </c>
      <c r="C12" s="10" t="s">
        <v>16</v>
      </c>
      <c r="D12" s="21" t="s">
        <v>26</v>
      </c>
      <c r="E12" s="11">
        <v>1</v>
      </c>
      <c r="F12" s="12">
        <v>40.299999999999997</v>
      </c>
      <c r="G12" s="13">
        <f>ROUND(E12*F12,2)</f>
        <v>40.299999999999997</v>
      </c>
    </row>
    <row r="13" spans="1:7" ht="52.5" x14ac:dyDescent="0.35">
      <c r="A13" s="14"/>
      <c r="B13" s="14"/>
      <c r="C13" s="14"/>
      <c r="D13" s="21" t="s">
        <v>27</v>
      </c>
      <c r="E13" s="14"/>
      <c r="F13" s="14"/>
      <c r="G13" s="14"/>
    </row>
    <row r="14" spans="1:7" x14ac:dyDescent="0.35">
      <c r="A14" s="14"/>
      <c r="B14" s="14"/>
      <c r="C14" s="14"/>
      <c r="D14" s="22" t="s">
        <v>28</v>
      </c>
      <c r="E14" s="11">
        <v>1</v>
      </c>
      <c r="F14" s="15">
        <f>G6+G8+G10+G12</f>
        <v>94.54</v>
      </c>
      <c r="G14" s="15">
        <f>ROUND(E14*F14,2)</f>
        <v>94.54</v>
      </c>
    </row>
    <row r="15" spans="1:7" ht="1" customHeight="1" x14ac:dyDescent="0.35">
      <c r="A15" s="16"/>
      <c r="B15" s="16"/>
      <c r="C15" s="16"/>
      <c r="D15" s="23"/>
      <c r="E15" s="16"/>
      <c r="F15" s="16"/>
      <c r="G15" s="16"/>
    </row>
    <row r="16" spans="1:7" x14ac:dyDescent="0.35">
      <c r="A16" s="7" t="s">
        <v>29</v>
      </c>
      <c r="B16" s="7" t="s">
        <v>9</v>
      </c>
      <c r="C16" s="7" t="s">
        <v>10</v>
      </c>
      <c r="D16" s="20" t="s">
        <v>30</v>
      </c>
      <c r="E16" s="8">
        <f>E61</f>
        <v>1</v>
      </c>
      <c r="F16" s="8">
        <f>F61</f>
        <v>822.81</v>
      </c>
      <c r="G16" s="8">
        <f>G61</f>
        <v>822.81</v>
      </c>
    </row>
    <row r="17" spans="1:7" ht="21" x14ac:dyDescent="0.35">
      <c r="A17" s="9" t="s">
        <v>31</v>
      </c>
      <c r="B17" s="10" t="s">
        <v>15</v>
      </c>
      <c r="C17" s="10" t="s">
        <v>16</v>
      </c>
      <c r="D17" s="21" t="s">
        <v>32</v>
      </c>
      <c r="E17" s="11">
        <v>1</v>
      </c>
      <c r="F17" s="11">
        <v>4.21</v>
      </c>
      <c r="G17" s="13">
        <f>ROUND(E17*F17,2)</f>
        <v>4.21</v>
      </c>
    </row>
    <row r="18" spans="1:7" ht="52.5" x14ac:dyDescent="0.35">
      <c r="A18" s="14"/>
      <c r="B18" s="14"/>
      <c r="C18" s="14"/>
      <c r="D18" s="21" t="s">
        <v>33</v>
      </c>
      <c r="E18" s="14"/>
      <c r="F18" s="14"/>
      <c r="G18" s="14"/>
    </row>
    <row r="19" spans="1:7" ht="21" x14ac:dyDescent="0.35">
      <c r="A19" s="9" t="s">
        <v>34</v>
      </c>
      <c r="B19" s="10" t="s">
        <v>15</v>
      </c>
      <c r="C19" s="10" t="s">
        <v>16</v>
      </c>
      <c r="D19" s="21" t="s">
        <v>35</v>
      </c>
      <c r="E19" s="11">
        <v>1</v>
      </c>
      <c r="F19" s="11">
        <v>5.68</v>
      </c>
      <c r="G19" s="13">
        <f>ROUND(E19*F19,2)</f>
        <v>5.68</v>
      </c>
    </row>
    <row r="20" spans="1:7" ht="52.5" x14ac:dyDescent="0.35">
      <c r="A20" s="14"/>
      <c r="B20" s="14"/>
      <c r="C20" s="14"/>
      <c r="D20" s="21" t="s">
        <v>36</v>
      </c>
      <c r="E20" s="14"/>
      <c r="F20" s="14"/>
      <c r="G20" s="14"/>
    </row>
    <row r="21" spans="1:7" ht="21" x14ac:dyDescent="0.35">
      <c r="A21" s="9" t="s">
        <v>37</v>
      </c>
      <c r="B21" s="10" t="s">
        <v>15</v>
      </c>
      <c r="C21" s="10" t="s">
        <v>16</v>
      </c>
      <c r="D21" s="21" t="s">
        <v>38</v>
      </c>
      <c r="E21" s="11">
        <v>1</v>
      </c>
      <c r="F21" s="11">
        <v>9.1</v>
      </c>
      <c r="G21" s="13">
        <f>ROUND(E21*F21,2)</f>
        <v>9.1</v>
      </c>
    </row>
    <row r="22" spans="1:7" ht="52.5" x14ac:dyDescent="0.35">
      <c r="A22" s="14"/>
      <c r="B22" s="14"/>
      <c r="C22" s="14"/>
      <c r="D22" s="21" t="s">
        <v>39</v>
      </c>
      <c r="E22" s="14"/>
      <c r="F22" s="14"/>
      <c r="G22" s="14"/>
    </row>
    <row r="23" spans="1:7" ht="21" x14ac:dyDescent="0.35">
      <c r="A23" s="9" t="s">
        <v>40</v>
      </c>
      <c r="B23" s="10" t="s">
        <v>15</v>
      </c>
      <c r="C23" s="10" t="s">
        <v>16</v>
      </c>
      <c r="D23" s="21" t="s">
        <v>41</v>
      </c>
      <c r="E23" s="11">
        <v>1</v>
      </c>
      <c r="F23" s="11">
        <v>12.95</v>
      </c>
      <c r="G23" s="13">
        <f>ROUND(E23*F23,2)</f>
        <v>12.95</v>
      </c>
    </row>
    <row r="24" spans="1:7" ht="52.5" x14ac:dyDescent="0.35">
      <c r="A24" s="14"/>
      <c r="B24" s="14"/>
      <c r="C24" s="14"/>
      <c r="D24" s="21" t="s">
        <v>42</v>
      </c>
      <c r="E24" s="14"/>
      <c r="F24" s="14"/>
      <c r="G24" s="14"/>
    </row>
    <row r="25" spans="1:7" ht="21" x14ac:dyDescent="0.35">
      <c r="A25" s="9" t="s">
        <v>43</v>
      </c>
      <c r="B25" s="10" t="s">
        <v>15</v>
      </c>
      <c r="C25" s="10" t="s">
        <v>16</v>
      </c>
      <c r="D25" s="21" t="s">
        <v>44</v>
      </c>
      <c r="E25" s="11">
        <v>1</v>
      </c>
      <c r="F25" s="11">
        <v>20.87</v>
      </c>
      <c r="G25" s="13">
        <f>ROUND(E25*F25,2)</f>
        <v>20.87</v>
      </c>
    </row>
    <row r="26" spans="1:7" ht="52.5" x14ac:dyDescent="0.35">
      <c r="A26" s="14"/>
      <c r="B26" s="14"/>
      <c r="C26" s="14"/>
      <c r="D26" s="21" t="s">
        <v>45</v>
      </c>
      <c r="E26" s="14"/>
      <c r="F26" s="14"/>
      <c r="G26" s="14"/>
    </row>
    <row r="27" spans="1:7" ht="21" x14ac:dyDescent="0.35">
      <c r="A27" s="9" t="s">
        <v>46</v>
      </c>
      <c r="B27" s="10" t="s">
        <v>15</v>
      </c>
      <c r="C27" s="10" t="s">
        <v>16</v>
      </c>
      <c r="D27" s="21" t="s">
        <v>47</v>
      </c>
      <c r="E27" s="11">
        <v>1</v>
      </c>
      <c r="F27" s="11">
        <v>32.1</v>
      </c>
      <c r="G27" s="13">
        <f>ROUND(E27*F27,2)</f>
        <v>32.1</v>
      </c>
    </row>
    <row r="28" spans="1:7" ht="52.5" x14ac:dyDescent="0.35">
      <c r="A28" s="14"/>
      <c r="B28" s="14"/>
      <c r="C28" s="14"/>
      <c r="D28" s="21" t="s">
        <v>48</v>
      </c>
      <c r="E28" s="14"/>
      <c r="F28" s="14"/>
      <c r="G28" s="14"/>
    </row>
    <row r="29" spans="1:7" ht="21" x14ac:dyDescent="0.35">
      <c r="A29" s="9" t="s">
        <v>49</v>
      </c>
      <c r="B29" s="10" t="s">
        <v>15</v>
      </c>
      <c r="C29" s="10" t="s">
        <v>16</v>
      </c>
      <c r="D29" s="21" t="s">
        <v>50</v>
      </c>
      <c r="E29" s="11">
        <v>1</v>
      </c>
      <c r="F29" s="11">
        <v>47.73</v>
      </c>
      <c r="G29" s="13">
        <f>ROUND(E29*F29,2)</f>
        <v>47.73</v>
      </c>
    </row>
    <row r="30" spans="1:7" ht="52.5" x14ac:dyDescent="0.35">
      <c r="A30" s="14"/>
      <c r="B30" s="14"/>
      <c r="C30" s="14"/>
      <c r="D30" s="21" t="s">
        <v>51</v>
      </c>
      <c r="E30" s="14"/>
      <c r="F30" s="14"/>
      <c r="G30" s="14"/>
    </row>
    <row r="31" spans="1:7" ht="21" x14ac:dyDescent="0.35">
      <c r="A31" s="9" t="s">
        <v>52</v>
      </c>
      <c r="B31" s="10" t="s">
        <v>15</v>
      </c>
      <c r="C31" s="10" t="s">
        <v>16</v>
      </c>
      <c r="D31" s="21" t="s">
        <v>53</v>
      </c>
      <c r="E31" s="11">
        <v>1</v>
      </c>
      <c r="F31" s="11">
        <v>84.68</v>
      </c>
      <c r="G31" s="13">
        <f>ROUND(E31*F31,2)</f>
        <v>84.68</v>
      </c>
    </row>
    <row r="32" spans="1:7" ht="52.5" x14ac:dyDescent="0.35">
      <c r="A32" s="14"/>
      <c r="B32" s="14"/>
      <c r="C32" s="14"/>
      <c r="D32" s="21" t="s">
        <v>54</v>
      </c>
      <c r="E32" s="14"/>
      <c r="F32" s="14"/>
      <c r="G32" s="14"/>
    </row>
    <row r="33" spans="1:7" ht="21" x14ac:dyDescent="0.35">
      <c r="A33" s="9" t="s">
        <v>55</v>
      </c>
      <c r="B33" s="10" t="s">
        <v>15</v>
      </c>
      <c r="C33" s="10" t="s">
        <v>16</v>
      </c>
      <c r="D33" s="21" t="s">
        <v>56</v>
      </c>
      <c r="E33" s="11">
        <v>1</v>
      </c>
      <c r="F33" s="11">
        <v>145.13999999999999</v>
      </c>
      <c r="G33" s="13">
        <f>ROUND(E33*F33,2)</f>
        <v>145.13999999999999</v>
      </c>
    </row>
    <row r="34" spans="1:7" ht="52.5" x14ac:dyDescent="0.35">
      <c r="A34" s="14"/>
      <c r="B34" s="14"/>
      <c r="C34" s="14"/>
      <c r="D34" s="21" t="s">
        <v>57</v>
      </c>
      <c r="E34" s="14"/>
      <c r="F34" s="14"/>
      <c r="G34" s="14"/>
    </row>
    <row r="35" spans="1:7" ht="21" x14ac:dyDescent="0.35">
      <c r="A35" s="9" t="s">
        <v>58</v>
      </c>
      <c r="B35" s="10" t="s">
        <v>15</v>
      </c>
      <c r="C35" s="10" t="s">
        <v>16</v>
      </c>
      <c r="D35" s="21" t="s">
        <v>59</v>
      </c>
      <c r="E35" s="11">
        <v>1</v>
      </c>
      <c r="F35" s="11">
        <v>3.96</v>
      </c>
      <c r="G35" s="13">
        <f>ROUND(E35*F35,2)</f>
        <v>3.96</v>
      </c>
    </row>
    <row r="36" spans="1:7" ht="52.5" x14ac:dyDescent="0.35">
      <c r="A36" s="14"/>
      <c r="B36" s="14"/>
      <c r="C36" s="14"/>
      <c r="D36" s="21" t="s">
        <v>60</v>
      </c>
      <c r="E36" s="14"/>
      <c r="F36" s="14"/>
      <c r="G36" s="14"/>
    </row>
    <row r="37" spans="1:7" ht="21" x14ac:dyDescent="0.35">
      <c r="A37" s="9" t="s">
        <v>61</v>
      </c>
      <c r="B37" s="10" t="s">
        <v>15</v>
      </c>
      <c r="C37" s="10" t="s">
        <v>16</v>
      </c>
      <c r="D37" s="21" t="s">
        <v>62</v>
      </c>
      <c r="E37" s="11">
        <v>1</v>
      </c>
      <c r="F37" s="11">
        <v>5.31</v>
      </c>
      <c r="G37" s="13">
        <f>ROUND(E37*F37,2)</f>
        <v>5.31</v>
      </c>
    </row>
    <row r="38" spans="1:7" ht="52.5" x14ac:dyDescent="0.35">
      <c r="A38" s="14"/>
      <c r="B38" s="14"/>
      <c r="C38" s="14"/>
      <c r="D38" s="21" t="s">
        <v>63</v>
      </c>
      <c r="E38" s="14"/>
      <c r="F38" s="14"/>
      <c r="G38" s="14"/>
    </row>
    <row r="39" spans="1:7" ht="21" x14ac:dyDescent="0.35">
      <c r="A39" s="9" t="s">
        <v>64</v>
      </c>
      <c r="B39" s="10" t="s">
        <v>15</v>
      </c>
      <c r="C39" s="10" t="s">
        <v>16</v>
      </c>
      <c r="D39" s="21" t="s">
        <v>65</v>
      </c>
      <c r="E39" s="11">
        <v>1</v>
      </c>
      <c r="F39" s="11">
        <v>8.4700000000000006</v>
      </c>
      <c r="G39" s="13">
        <f>ROUND(E39*F39,2)</f>
        <v>8.4700000000000006</v>
      </c>
    </row>
    <row r="40" spans="1:7" ht="52.5" x14ac:dyDescent="0.35">
      <c r="A40" s="14"/>
      <c r="B40" s="14"/>
      <c r="C40" s="14"/>
      <c r="D40" s="21" t="s">
        <v>66</v>
      </c>
      <c r="E40" s="14"/>
      <c r="F40" s="14"/>
      <c r="G40" s="14"/>
    </row>
    <row r="41" spans="1:7" ht="21" x14ac:dyDescent="0.35">
      <c r="A41" s="9" t="s">
        <v>67</v>
      </c>
      <c r="B41" s="10" t="s">
        <v>15</v>
      </c>
      <c r="C41" s="10" t="s">
        <v>16</v>
      </c>
      <c r="D41" s="21" t="s">
        <v>68</v>
      </c>
      <c r="E41" s="11">
        <v>1</v>
      </c>
      <c r="F41" s="11">
        <v>12.1</v>
      </c>
      <c r="G41" s="13">
        <f>ROUND(E41*F41,2)</f>
        <v>12.1</v>
      </c>
    </row>
    <row r="42" spans="1:7" ht="52.5" x14ac:dyDescent="0.35">
      <c r="A42" s="14"/>
      <c r="B42" s="14"/>
      <c r="C42" s="14"/>
      <c r="D42" s="21" t="s">
        <v>69</v>
      </c>
      <c r="E42" s="14"/>
      <c r="F42" s="14"/>
      <c r="G42" s="14"/>
    </row>
    <row r="43" spans="1:7" ht="21" x14ac:dyDescent="0.35">
      <c r="A43" s="9" t="s">
        <v>70</v>
      </c>
      <c r="B43" s="10" t="s">
        <v>15</v>
      </c>
      <c r="C43" s="10" t="s">
        <v>16</v>
      </c>
      <c r="D43" s="21" t="s">
        <v>71</v>
      </c>
      <c r="E43" s="11">
        <v>1</v>
      </c>
      <c r="F43" s="11">
        <v>13.95</v>
      </c>
      <c r="G43" s="13">
        <f>ROUND(E43*F43,2)</f>
        <v>13.95</v>
      </c>
    </row>
    <row r="44" spans="1:7" ht="52.5" x14ac:dyDescent="0.35">
      <c r="A44" s="14"/>
      <c r="B44" s="14"/>
      <c r="C44" s="14"/>
      <c r="D44" s="21" t="s">
        <v>72</v>
      </c>
      <c r="E44" s="14"/>
      <c r="F44" s="14"/>
      <c r="G44" s="14"/>
    </row>
    <row r="45" spans="1:7" ht="21" x14ac:dyDescent="0.35">
      <c r="A45" s="9" t="s">
        <v>73</v>
      </c>
      <c r="B45" s="10" t="s">
        <v>15</v>
      </c>
      <c r="C45" s="10" t="s">
        <v>16</v>
      </c>
      <c r="D45" s="21" t="s">
        <v>74</v>
      </c>
      <c r="E45" s="11">
        <v>1</v>
      </c>
      <c r="F45" s="11">
        <v>19.510000000000002</v>
      </c>
      <c r="G45" s="13">
        <f>ROUND(E45*F45,2)</f>
        <v>19.510000000000002</v>
      </c>
    </row>
    <row r="46" spans="1:7" ht="52.5" x14ac:dyDescent="0.35">
      <c r="A46" s="14"/>
      <c r="B46" s="14"/>
      <c r="C46" s="14"/>
      <c r="D46" s="21" t="s">
        <v>75</v>
      </c>
      <c r="E46" s="14"/>
      <c r="F46" s="14"/>
      <c r="G46" s="14"/>
    </row>
    <row r="47" spans="1:7" ht="21" x14ac:dyDescent="0.35">
      <c r="A47" s="9" t="s">
        <v>76</v>
      </c>
      <c r="B47" s="10" t="s">
        <v>15</v>
      </c>
      <c r="C47" s="10" t="s">
        <v>16</v>
      </c>
      <c r="D47" s="21" t="s">
        <v>77</v>
      </c>
      <c r="E47" s="11">
        <v>1</v>
      </c>
      <c r="F47" s="11">
        <v>22.31</v>
      </c>
      <c r="G47" s="13">
        <f>ROUND(E47*F47,2)</f>
        <v>22.31</v>
      </c>
    </row>
    <row r="48" spans="1:7" ht="52.5" x14ac:dyDescent="0.35">
      <c r="A48" s="14"/>
      <c r="B48" s="14"/>
      <c r="C48" s="14"/>
      <c r="D48" s="21" t="s">
        <v>78</v>
      </c>
      <c r="E48" s="14"/>
      <c r="F48" s="14"/>
      <c r="G48" s="14"/>
    </row>
    <row r="49" spans="1:7" ht="21" x14ac:dyDescent="0.35">
      <c r="A49" s="9" t="s">
        <v>79</v>
      </c>
      <c r="B49" s="10" t="s">
        <v>15</v>
      </c>
      <c r="C49" s="10" t="s">
        <v>16</v>
      </c>
      <c r="D49" s="21" t="s">
        <v>80</v>
      </c>
      <c r="E49" s="11">
        <v>1</v>
      </c>
      <c r="F49" s="11">
        <v>30</v>
      </c>
      <c r="G49" s="13">
        <f>ROUND(E49*F49,2)</f>
        <v>30</v>
      </c>
    </row>
    <row r="50" spans="1:7" ht="52.5" x14ac:dyDescent="0.35">
      <c r="A50" s="14"/>
      <c r="B50" s="14"/>
      <c r="C50" s="14"/>
      <c r="D50" s="21" t="s">
        <v>81</v>
      </c>
      <c r="E50" s="14"/>
      <c r="F50" s="14"/>
      <c r="G50" s="14"/>
    </row>
    <row r="51" spans="1:7" ht="21" x14ac:dyDescent="0.35">
      <c r="A51" s="9" t="s">
        <v>82</v>
      </c>
      <c r="B51" s="10" t="s">
        <v>15</v>
      </c>
      <c r="C51" s="10" t="s">
        <v>16</v>
      </c>
      <c r="D51" s="21" t="s">
        <v>83</v>
      </c>
      <c r="E51" s="11">
        <v>1</v>
      </c>
      <c r="F51" s="11">
        <v>38.1</v>
      </c>
      <c r="G51" s="13">
        <f>ROUND(E51*F51,2)</f>
        <v>38.1</v>
      </c>
    </row>
    <row r="52" spans="1:7" ht="52.5" x14ac:dyDescent="0.35">
      <c r="A52" s="14"/>
      <c r="B52" s="14"/>
      <c r="C52" s="14"/>
      <c r="D52" s="21" t="s">
        <v>84</v>
      </c>
      <c r="E52" s="14"/>
      <c r="F52" s="14"/>
      <c r="G52" s="14"/>
    </row>
    <row r="53" spans="1:7" ht="21" x14ac:dyDescent="0.35">
      <c r="A53" s="9" t="s">
        <v>85</v>
      </c>
      <c r="B53" s="10" t="s">
        <v>15</v>
      </c>
      <c r="C53" s="10" t="s">
        <v>16</v>
      </c>
      <c r="D53" s="21" t="s">
        <v>86</v>
      </c>
      <c r="E53" s="11">
        <v>1</v>
      </c>
      <c r="F53" s="11">
        <v>43.44</v>
      </c>
      <c r="G53" s="13">
        <f>ROUND(E53*F53,2)</f>
        <v>43.44</v>
      </c>
    </row>
    <row r="54" spans="1:7" ht="52.5" x14ac:dyDescent="0.35">
      <c r="A54" s="14"/>
      <c r="B54" s="14"/>
      <c r="C54" s="14"/>
      <c r="D54" s="21" t="s">
        <v>87</v>
      </c>
      <c r="E54" s="14"/>
      <c r="F54" s="14"/>
      <c r="G54" s="14"/>
    </row>
    <row r="55" spans="1:7" ht="21" x14ac:dyDescent="0.35">
      <c r="A55" s="9" t="s">
        <v>88</v>
      </c>
      <c r="B55" s="10" t="s">
        <v>15</v>
      </c>
      <c r="C55" s="10" t="s">
        <v>16</v>
      </c>
      <c r="D55" s="21" t="s">
        <v>89</v>
      </c>
      <c r="E55" s="11">
        <v>1</v>
      </c>
      <c r="F55" s="11">
        <v>56.1</v>
      </c>
      <c r="G55" s="13">
        <f>ROUND(E55*F55,2)</f>
        <v>56.1</v>
      </c>
    </row>
    <row r="56" spans="1:7" ht="52.5" x14ac:dyDescent="0.35">
      <c r="A56" s="14"/>
      <c r="B56" s="14"/>
      <c r="C56" s="14"/>
      <c r="D56" s="21" t="s">
        <v>90</v>
      </c>
      <c r="E56" s="14"/>
      <c r="F56" s="14"/>
      <c r="G56" s="14"/>
    </row>
    <row r="57" spans="1:7" ht="21" x14ac:dyDescent="0.35">
      <c r="A57" s="9" t="s">
        <v>91</v>
      </c>
      <c r="B57" s="10" t="s">
        <v>15</v>
      </c>
      <c r="C57" s="10" t="s">
        <v>16</v>
      </c>
      <c r="D57" s="21" t="s">
        <v>92</v>
      </c>
      <c r="E57" s="11">
        <v>1</v>
      </c>
      <c r="F57" s="11">
        <v>76.099999999999994</v>
      </c>
      <c r="G57" s="13">
        <f>ROUND(E57*F57,2)</f>
        <v>76.099999999999994</v>
      </c>
    </row>
    <row r="58" spans="1:7" ht="52.5" x14ac:dyDescent="0.35">
      <c r="A58" s="14"/>
      <c r="B58" s="14"/>
      <c r="C58" s="14"/>
      <c r="D58" s="21" t="s">
        <v>93</v>
      </c>
      <c r="E58" s="14"/>
      <c r="F58" s="14"/>
      <c r="G58" s="14"/>
    </row>
    <row r="59" spans="1:7" ht="21" x14ac:dyDescent="0.35">
      <c r="A59" s="9" t="s">
        <v>94</v>
      </c>
      <c r="B59" s="10" t="s">
        <v>15</v>
      </c>
      <c r="C59" s="10" t="s">
        <v>16</v>
      </c>
      <c r="D59" s="21" t="s">
        <v>95</v>
      </c>
      <c r="E59" s="11">
        <v>1</v>
      </c>
      <c r="F59" s="11">
        <v>131</v>
      </c>
      <c r="G59" s="13">
        <f>ROUND(E59*F59,2)</f>
        <v>131</v>
      </c>
    </row>
    <row r="60" spans="1:7" ht="52.5" x14ac:dyDescent="0.35">
      <c r="A60" s="14"/>
      <c r="B60" s="14"/>
      <c r="C60" s="14"/>
      <c r="D60" s="21" t="s">
        <v>96</v>
      </c>
      <c r="E60" s="14"/>
      <c r="F60" s="14"/>
      <c r="G60" s="14"/>
    </row>
    <row r="61" spans="1:7" x14ac:dyDescent="0.35">
      <c r="A61" s="14"/>
      <c r="B61" s="14"/>
      <c r="C61" s="14"/>
      <c r="D61" s="22" t="s">
        <v>97</v>
      </c>
      <c r="E61" s="11">
        <v>1</v>
      </c>
      <c r="F61" s="15">
        <f>G17+G19+G21+G23+G25+G27+G29+G31+G33+G35+G37+G39+G41+G43+G45+G47+G49+G51+G53+G55+G57+G59</f>
        <v>822.81</v>
      </c>
      <c r="G61" s="15">
        <f>ROUND(E61*F61,2)</f>
        <v>822.81</v>
      </c>
    </row>
    <row r="62" spans="1:7" ht="1" customHeight="1" x14ac:dyDescent="0.35">
      <c r="A62" s="16"/>
      <c r="B62" s="16"/>
      <c r="C62" s="16"/>
      <c r="D62" s="23"/>
      <c r="E62" s="16"/>
      <c r="F62" s="16"/>
      <c r="G62" s="16"/>
    </row>
    <row r="63" spans="1:7" x14ac:dyDescent="0.35">
      <c r="A63" s="14"/>
      <c r="B63" s="14"/>
      <c r="C63" s="14"/>
      <c r="D63" s="22" t="s">
        <v>98</v>
      </c>
      <c r="E63" s="17">
        <v>1</v>
      </c>
      <c r="F63" s="15">
        <f>G5+G16</f>
        <v>917.35</v>
      </c>
      <c r="G63" s="15">
        <f>ROUND(E63*F63,2)</f>
        <v>917.35</v>
      </c>
    </row>
    <row r="64" spans="1:7" ht="1" customHeight="1" x14ac:dyDescent="0.35">
      <c r="A64" s="16"/>
      <c r="B64" s="16"/>
      <c r="C64" s="16"/>
      <c r="D64" s="23"/>
      <c r="E64" s="16"/>
      <c r="F64" s="16"/>
      <c r="G64" s="16"/>
    </row>
    <row r="65" spans="1:7" x14ac:dyDescent="0.35">
      <c r="A65" s="14"/>
      <c r="B65" s="14"/>
      <c r="C65" s="14"/>
      <c r="D65" s="22" t="s">
        <v>99</v>
      </c>
      <c r="E65" s="17">
        <v>1</v>
      </c>
      <c r="F65" s="15">
        <f>G4</f>
        <v>917.35</v>
      </c>
      <c r="G65" s="15">
        <f>ROUND(E65*F65,2)</f>
        <v>917.35</v>
      </c>
    </row>
    <row r="66" spans="1:7" ht="1" customHeight="1" x14ac:dyDescent="0.35">
      <c r="A66" s="16"/>
      <c r="B66" s="16"/>
      <c r="C66" s="16"/>
      <c r="D66" s="23"/>
      <c r="E66" s="16"/>
      <c r="F66" s="16"/>
      <c r="G66" s="16"/>
    </row>
  </sheetData>
  <dataValidations count="1">
    <dataValidation type="list" allowBlank="1" showInputMessage="1" showErrorMessage="1" sqref="B4:B66" xr:uid="{F1C8263A-0120-430C-9659-6BBAEDFB21FB}">
      <formula1>"Capítulo,Partida,Mano de obra,Maquinaria,Material,Otros,Tarea,"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Gorospe</dc:creator>
  <cp:lastModifiedBy>Mikel Gorospe</cp:lastModifiedBy>
  <dcterms:created xsi:type="dcterms:W3CDTF">2022-04-12T06:42:16Z</dcterms:created>
  <dcterms:modified xsi:type="dcterms:W3CDTF">2022-04-12T06:42:55Z</dcterms:modified>
</cp:coreProperties>
</file>